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N9" i="2" l="1"/>
  <c r="M9" i="2" l="1"/>
</calcChain>
</file>

<file path=xl/sharedStrings.xml><?xml version="1.0" encoding="utf-8"?>
<sst xmlns="http://schemas.openxmlformats.org/spreadsheetml/2006/main" count="127" uniqueCount="71">
  <si>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</si>
  <si>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</si>
  <si>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</si>
  <si>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</si>
  <si>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</si>
  <si>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</si>
  <si>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</si>
  <si>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</si>
  <si>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</si>
  <si>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</si>
  <si>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</si>
  <si>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</si>
  <si>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</si>
  <si>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</si>
  <si>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</si>
  <si>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</si>
  <si>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</si>
  <si>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</si>
  <si>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</si>
  <si>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</si>
  <si>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</si>
  <si>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</si>
  <si>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</si>
  <si>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</si>
  <si>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</si>
  <si>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</si>
  <si>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</si>
  <si>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</si>
  <si>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</si>
  <si>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</si>
  <si>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</si>
  <si>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</si>
  <si>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</si>
  <si>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</si>
  <si>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</si>
  <si>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</si>
  <si>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</si>
  <si>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</si>
  <si>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</si>
  <si>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</si>
  <si>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</si>
  <si>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</si>
  <si>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</si>
  <si>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</si>
  <si>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</si>
  <si>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</si>
  <si>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</si>
  <si>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</si>
  <si>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</si>
  <si>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</si>
  <si>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</si>
  <si>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</si>
  <si>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</si>
  <si>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</si>
  <si>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</si>
  <si>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</si>
  <si>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</si>
  <si>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</si>
  <si>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</si>
  <si>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</si>
  <si>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GWP-035963</t>
  </si>
  <si>
    <t>ისაკაძის ქუჩა_წყალსადენის ქსელის რეაბილიტაცია</t>
  </si>
  <si>
    <t>ვაკე-საბურთალო</t>
  </si>
  <si>
    <t>GWP_Capex_WW01</t>
  </si>
  <si>
    <t>GWP-035962</t>
  </si>
  <si>
    <t>ისაკაძის ქუჩა_წყალარინების ქსელის რეაბილიტაცია</t>
  </si>
  <si>
    <t>წყალარინება</t>
  </si>
  <si>
    <t>GWP-033949</t>
  </si>
  <si>
    <t>ჩოხელის 2 შესახვევი</t>
  </si>
  <si>
    <t>GWP-033501</t>
  </si>
  <si>
    <t>სვანიძის ქუჩა_წყალარინების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</si>
</sst>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F1" zoomScale="80" zoomScaleNormal="80" workbookViewId="0">
      <selection activeCell="I1" sqref="I1:I104857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88145.625111866655</v>
      </c>
      <c r="I5" s="23">
        <v>25</v>
      </c>
      <c r="J5" s="32">
        <v>44785</v>
      </c>
      <c r="K5" s="32">
        <v>44792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65</v>
      </c>
      <c r="F6" s="19" t="s">
        <v>66</v>
      </c>
      <c r="G6" s="22" t="s">
        <v>62</v>
      </c>
      <c r="H6" s="28">
        <v>236987.7170585657</v>
      </c>
      <c r="I6" s="23">
        <v>30</v>
      </c>
      <c r="J6" s="32">
        <v>44785</v>
      </c>
      <c r="K6" s="32">
        <v>44792</v>
      </c>
      <c r="L6" s="24"/>
      <c r="M6" s="23"/>
      <c r="N6" s="25"/>
    </row>
    <row r="7" spans="1:14" x14ac:dyDescent="0.45">
      <c r="B7" s="19">
        <v>3</v>
      </c>
      <c r="C7" s="20" t="s">
        <v>59</v>
      </c>
      <c r="D7" s="21" t="s">
        <v>67</v>
      </c>
      <c r="E7" s="21" t="s">
        <v>68</v>
      </c>
      <c r="F7" s="19" t="s">
        <v>8</v>
      </c>
      <c r="G7" s="22" t="s">
        <v>62</v>
      </c>
      <c r="H7" s="28">
        <v>59566.267080305297</v>
      </c>
      <c r="I7" s="23">
        <v>30</v>
      </c>
      <c r="J7" s="32">
        <v>44785</v>
      </c>
      <c r="K7" s="32">
        <v>44792</v>
      </c>
      <c r="L7" s="24"/>
      <c r="M7" s="23"/>
      <c r="N7" s="25"/>
    </row>
    <row r="8" spans="1:14" x14ac:dyDescent="0.45">
      <c r="B8" s="19">
        <v>4</v>
      </c>
      <c r="C8" s="20" t="s">
        <v>63</v>
      </c>
      <c r="D8" s="21" t="s">
        <v>69</v>
      </c>
      <c r="E8" s="21" t="s">
        <v>70</v>
      </c>
      <c r="F8" s="19" t="s">
        <v>66</v>
      </c>
      <c r="G8" s="22" t="s">
        <v>62</v>
      </c>
      <c r="H8" s="30">
        <v>174931.32870546143</v>
      </c>
      <c r="I8" s="23">
        <v>20</v>
      </c>
      <c r="J8" s="32">
        <v>44785</v>
      </c>
      <c r="K8" s="32">
        <v>44792</v>
      </c>
      <c r="L8" s="24"/>
      <c r="M8" s="23"/>
      <c r="N8" s="25"/>
    </row>
    <row r="9" spans="1:14" ht="16.5" thickBot="1" x14ac:dyDescent="0.5">
      <c r="B9" s="18" t="s">
        <v>47</v>
      </c>
      <c r="C9" s="17"/>
      <c r="D9" s="17"/>
      <c r="E9" s="17"/>
      <c r="F9" s="17"/>
      <c r="G9" s="17"/>
      <c r="H9" s="31">
        <f>SUM(H5:H8)</f>
        <v>559630.93795619905</v>
      </c>
      <c r="I9" s="26"/>
      <c r="J9" s="26"/>
      <c r="K9" s="29"/>
      <c r="L9" s="24"/>
      <c r="M9" s="26">
        <f>SUM(M5:M6)</f>
        <v>0</v>
      </c>
      <c r="N9" s="27">
        <f>SUM(N5:N6)</f>
        <v>0</v>
      </c>
    </row>
    <row r="10" spans="1:14" ht="16.5" thickTop="1" x14ac:dyDescent="0.45"/>
    <row r="12" spans="1:14" x14ac:dyDescent="0.45">
      <c r="L12" s="1" t="s">
        <v>7</v>
      </c>
    </row>
  </sheetData>
  <conditionalFormatting sqref="D5:D6">
    <cfRule type="duplicateValues" dxfId="2" priority="5"/>
  </conditionalFormatting>
  <conditionalFormatting sqref="D7">
    <cfRule type="duplicateValues" dxfId="1" priority="2"/>
  </conditionalFormatting>
  <conditionalFormatting sqref="D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2022-08-12T14:17:24Z</dcterms:modified>
</cp:coreProperties>
</file>